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'Sheet1'!$A$1:$J$74</definedName>
  </definedNames>
  <calcPr fullCalcOnLoad="1"/>
</workbook>
</file>

<file path=xl/sharedStrings.xml><?xml version="1.0" encoding="utf-8"?>
<sst xmlns="http://schemas.openxmlformats.org/spreadsheetml/2006/main" count="46" uniqueCount="41">
  <si>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</t>
    </r>
  </si>
  <si>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</si>
  <si>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</si>
  <si>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</si>
  <si>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</si>
  <si>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</si>
  <si>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</si>
  <si>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</si>
  <si>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</si>
  <si>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</si>
  <si>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</si>
  <si>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</si>
  <si>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</si>
  <si>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</si>
  <si>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</si>
  <si>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</si>
  <si>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</si>
  <si>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</si>
  <si>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</si>
  <si>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</si>
  <si>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</si>
  <si>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</si>
  <si>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</si>
  <si>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</si>
  <si>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</si>
  <si>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</si>
  <si>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</si>
  <si>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</si>
  <si>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</si>
  <si>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</si>
  <si>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t>TIME &amp; LABOR AND EMPLOYEE DATA FOR</t>
  </si>
  <si>
    <t>FIRST T&amp;LBR</t>
  </si>
  <si>
    <t>TIME &amp; LABOR</t>
  </si>
  <si>
    <t>PAYABLE TIME</t>
  </si>
  <si>
    <t>SUBMISSIONS/APPROVALS</t>
  </si>
  <si>
    <t>APPROVALS</t>
  </si>
  <si>
    <t xml:space="preserve">*Ensure Payable Time exists prior to 6:00 P.M. on cutoff for employees expected to receive sick and/or vacation leave payouts. </t>
  </si>
  <si>
    <t xml:space="preserve">   Preliminary Pay Calculation runs after 6:00 P.M. and each succeeding work day until the cutoff for Correction/Approval of Time and Labor Entries</t>
  </si>
  <si>
    <t xml:space="preserve">             ***Final Pay Calculation runs after 6:00 P.M.</t>
  </si>
  <si>
    <t xml:space="preserve">             Files are Due by 12:00 p.m. (Noon) on these days for Day Batch Processing</t>
  </si>
  <si>
    <r>
      <t>****NOTE: 1/2 Day Holiday: Agencies are Encouraged to Submit/Approve Reported Time by 11:30 and approve Payable time by Noon on this day</t>
    </r>
    <r>
      <rPr>
        <sz val="10"/>
        <color indexed="6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</si>
</sst>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F497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15" fontId="1" fillId="33" borderId="0" xfId="0" applyNumberFormat="1" applyFont="1" applyFill="1" applyAlignment="1">
      <alignment horizontal="left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4" fillId="33" borderId="10" xfId="0" applyNumberFormat="1" applyFont="1" applyFill="1" applyBorder="1" applyAlignment="1">
      <alignment horizontal="center"/>
    </xf>
    <xf numFmtId="0" fontId="47" fillId="34" borderId="0" xfId="0" applyFont="1" applyFill="1" applyAlignment="1">
      <alignment/>
    </xf>
    <xf numFmtId="15" fontId="4" fillId="34" borderId="0" xfId="0" applyNumberFormat="1" applyFont="1" applyFill="1" applyAlignment="1">
      <alignment horizontal="centerContinuous"/>
    </xf>
    <xf numFmtId="0" fontId="4" fillId="34" borderId="0" xfId="0" applyFont="1" applyFill="1" applyAlignment="1">
      <alignment/>
    </xf>
    <xf numFmtId="15" fontId="5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00390625" style="8" customWidth="1"/>
    <col min="2" max="2" width="11.28125" style="8" customWidth="1"/>
    <col min="3" max="3" width="10.28125" style="8" customWidth="1"/>
    <col min="4" max="4" width="13.57421875" style="8" customWidth="1"/>
    <col min="5" max="5" width="11.28125" style="8" customWidth="1"/>
    <col min="6" max="6" width="10.8515625" style="8" customWidth="1"/>
    <col min="7" max="7" width="12.28125" style="8" customWidth="1"/>
    <col min="8" max="8" width="26.00390625" style="8" customWidth="1"/>
    <col min="9" max="9" width="21.421875" style="8" customWidth="1"/>
    <col min="10" max="10" width="16.7109375" style="8" customWidth="1"/>
    <col min="11" max="16384" width="9.140625" style="8" customWidth="1"/>
  </cols>
  <sheetData>
    <row r="1" spans="1:11" ht="22.5" customHeight="1">
      <c r="A1" s="17"/>
      <c r="B1" s="17">
        <v>2014</v>
      </c>
      <c r="C1" s="18" t="s">
        <v>0</v>
      </c>
      <c r="D1" s="19"/>
      <c r="E1" s="19"/>
      <c r="F1" s="19"/>
      <c r="G1" s="2"/>
      <c r="H1" s="2"/>
      <c r="I1" s="1"/>
      <c r="J1" s="2"/>
      <c r="K1" s="2"/>
    </row>
    <row r="2" spans="1:11" ht="22.5" customHeight="1">
      <c r="A2" s="17"/>
      <c r="B2" s="17"/>
      <c r="C2" s="18"/>
      <c r="D2" s="19"/>
      <c r="E2" s="19"/>
      <c r="F2" s="19"/>
      <c r="G2" s="2"/>
      <c r="H2" s="2"/>
      <c r="I2" s="1"/>
      <c r="J2" s="2"/>
      <c r="K2" s="2"/>
    </row>
    <row r="3" ht="13.5" thickBot="1"/>
    <row r="4" spans="1:10" s="7" customFormat="1" ht="13.5" thickTop="1">
      <c r="A4" s="20"/>
      <c r="B4" s="21"/>
      <c r="C4" s="22"/>
      <c r="D4" s="23" t="s">
        <v>30</v>
      </c>
      <c r="E4" s="23"/>
      <c r="F4" s="23"/>
      <c r="G4" s="24"/>
      <c r="H4" s="46" t="s">
        <v>16</v>
      </c>
      <c r="I4" s="46" t="s">
        <v>16</v>
      </c>
      <c r="J4" s="25"/>
    </row>
    <row r="5" spans="1:10" s="7" customFormat="1" ht="12.75">
      <c r="A5" s="50" t="s">
        <v>26</v>
      </c>
      <c r="B5" s="51"/>
      <c r="C5" s="11"/>
      <c r="D5" s="26" t="s">
        <v>2</v>
      </c>
      <c r="E5" s="26"/>
      <c r="F5" s="26"/>
      <c r="G5" s="27"/>
      <c r="H5" s="45" t="s">
        <v>18</v>
      </c>
      <c r="I5" s="53" t="s">
        <v>1</v>
      </c>
      <c r="J5" s="49" t="s">
        <v>20</v>
      </c>
    </row>
    <row r="6" spans="1:10" s="7" customFormat="1" ht="12.75">
      <c r="A6" s="16"/>
      <c r="B6" s="28"/>
      <c r="C6" s="10"/>
      <c r="D6" s="12" t="s">
        <v>31</v>
      </c>
      <c r="E6" s="12" t="s">
        <v>3</v>
      </c>
      <c r="F6" s="12" t="s">
        <v>3</v>
      </c>
      <c r="G6" s="10"/>
      <c r="H6" s="44" t="s">
        <v>32</v>
      </c>
      <c r="I6" s="44" t="s">
        <v>32</v>
      </c>
      <c r="J6" s="49" t="s">
        <v>4</v>
      </c>
    </row>
    <row r="7" spans="1:10" s="7" customFormat="1" ht="12.75">
      <c r="A7" s="9"/>
      <c r="B7" s="10"/>
      <c r="C7" s="10"/>
      <c r="D7" s="12" t="s">
        <v>23</v>
      </c>
      <c r="E7" s="12" t="s">
        <v>5</v>
      </c>
      <c r="F7" s="12" t="s">
        <v>6</v>
      </c>
      <c r="G7" s="12" t="s">
        <v>7</v>
      </c>
      <c r="H7" s="44" t="s">
        <v>19</v>
      </c>
      <c r="I7" s="44" t="s">
        <v>33</v>
      </c>
      <c r="J7" s="29" t="s">
        <v>8</v>
      </c>
    </row>
    <row r="8" spans="1:10" s="7" customFormat="1" ht="12.75">
      <c r="A8" s="9"/>
      <c r="B8" s="10"/>
      <c r="C8" s="10"/>
      <c r="D8" s="12" t="s">
        <v>17</v>
      </c>
      <c r="E8" s="12" t="s">
        <v>9</v>
      </c>
      <c r="F8" s="11" t="s">
        <v>10</v>
      </c>
      <c r="G8" s="12" t="s">
        <v>11</v>
      </c>
      <c r="H8" s="44" t="s">
        <v>34</v>
      </c>
      <c r="I8" s="44" t="s">
        <v>35</v>
      </c>
      <c r="J8" s="49" t="s">
        <v>21</v>
      </c>
    </row>
    <row r="9" spans="1:10" s="7" customFormat="1" ht="13.5" customHeight="1" thickBot="1">
      <c r="A9" s="40" t="s">
        <v>12</v>
      </c>
      <c r="B9" s="41" t="s">
        <v>13</v>
      </c>
      <c r="C9" s="42" t="s">
        <v>24</v>
      </c>
      <c r="D9" s="43" t="s">
        <v>9</v>
      </c>
      <c r="E9" s="43" t="s">
        <v>14</v>
      </c>
      <c r="F9" s="42" t="s">
        <v>22</v>
      </c>
      <c r="G9" s="43" t="s">
        <v>27</v>
      </c>
      <c r="H9" s="47" t="s">
        <v>28</v>
      </c>
      <c r="I9" s="47" t="s">
        <v>29</v>
      </c>
      <c r="J9" s="54" t="s">
        <v>15</v>
      </c>
    </row>
    <row r="10" spans="1:10" s="30" customFormat="1" ht="13.5" customHeight="1" thickTop="1">
      <c r="A10" s="5">
        <v>41616</v>
      </c>
      <c r="B10" s="3">
        <v>41629</v>
      </c>
      <c r="C10" s="3">
        <v>41642</v>
      </c>
      <c r="D10" s="3">
        <v>41616</v>
      </c>
      <c r="E10" s="3">
        <v>41631</v>
      </c>
      <c r="F10" s="3">
        <v>41634</v>
      </c>
      <c r="G10" s="3">
        <v>41632</v>
      </c>
      <c r="H10" s="3">
        <v>41635</v>
      </c>
      <c r="I10" s="3">
        <v>41635</v>
      </c>
      <c r="J10" s="6">
        <v>41639</v>
      </c>
    </row>
    <row r="11" spans="1:10" s="30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9"/>
      <c r="B12" s="10"/>
      <c r="C12" s="11"/>
      <c r="D12" s="11"/>
      <c r="E12" s="12"/>
      <c r="F12" s="11"/>
      <c r="G12" s="11"/>
      <c r="H12" s="13"/>
      <c r="I12" s="13"/>
      <c r="J12" s="14"/>
    </row>
    <row r="13" spans="1:10" s="7" customFormat="1" ht="11.25" customHeight="1">
      <c r="A13" s="5">
        <f>A10+14</f>
        <v>41630</v>
      </c>
      <c r="B13" s="3">
        <f>B10+14</f>
        <v>41643</v>
      </c>
      <c r="C13" s="3">
        <f>C10+14</f>
        <v>41656</v>
      </c>
      <c r="D13" s="3">
        <f>D10+14</f>
        <v>41630</v>
      </c>
      <c r="E13" s="3">
        <v>41645</v>
      </c>
      <c r="F13" s="3">
        <v>41648</v>
      </c>
      <c r="G13" s="3">
        <v>41646</v>
      </c>
      <c r="H13" s="3">
        <v>41649</v>
      </c>
      <c r="I13" s="3">
        <v>41649</v>
      </c>
      <c r="J13" s="6">
        <f>J10+14+1</f>
        <v>41654</v>
      </c>
    </row>
    <row r="14" spans="1:10" s="7" customFormat="1" ht="3" customHeight="1">
      <c r="A14" s="5"/>
      <c r="B14" s="3"/>
      <c r="C14" s="3"/>
      <c r="D14" s="3" t="s">
        <v>16</v>
      </c>
      <c r="E14" s="3"/>
      <c r="F14" s="15"/>
      <c r="G14" s="3"/>
      <c r="H14" s="3"/>
      <c r="I14" s="3"/>
      <c r="J14" s="6"/>
    </row>
    <row r="15" spans="1:11" s="7" customFormat="1" ht="11.25" customHeight="1">
      <c r="A15" s="5">
        <f aca="true" t="shared" si="0" ref="A15:J15">A13+14</f>
        <v>41644</v>
      </c>
      <c r="B15" s="3">
        <f t="shared" si="0"/>
        <v>41657</v>
      </c>
      <c r="C15" s="3">
        <f t="shared" si="0"/>
        <v>41670</v>
      </c>
      <c r="D15" s="3">
        <f>D10+28</f>
        <v>41644</v>
      </c>
      <c r="E15" s="58">
        <f>E13+14+1</f>
        <v>41660</v>
      </c>
      <c r="F15" s="3">
        <v>41662</v>
      </c>
      <c r="G15" s="3">
        <f t="shared" si="0"/>
        <v>41660</v>
      </c>
      <c r="H15" s="3">
        <f>H13+14</f>
        <v>41663</v>
      </c>
      <c r="I15" s="3">
        <f>I13+14</f>
        <v>41663</v>
      </c>
      <c r="J15" s="4">
        <f t="shared" si="0"/>
        <v>41668</v>
      </c>
      <c r="K15" s="31"/>
    </row>
    <row r="16" spans="1:10" s="7" customFormat="1" ht="5.25" customHeight="1">
      <c r="A16" s="5"/>
      <c r="B16" s="3"/>
      <c r="C16" s="12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1" ref="A17:J17">A15+14</f>
        <v>41658</v>
      </c>
      <c r="B17" s="3">
        <f t="shared" si="1"/>
        <v>41671</v>
      </c>
      <c r="C17" s="3">
        <f t="shared" si="1"/>
        <v>41684</v>
      </c>
      <c r="D17" s="3">
        <f>D15+14</f>
        <v>41658</v>
      </c>
      <c r="E17" s="3">
        <f>E15+14-1</f>
        <v>41673</v>
      </c>
      <c r="F17" s="3">
        <f t="shared" si="1"/>
        <v>41676</v>
      </c>
      <c r="G17" s="3">
        <f t="shared" si="1"/>
        <v>41674</v>
      </c>
      <c r="H17" s="3">
        <f>H15+14</f>
        <v>41677</v>
      </c>
      <c r="I17" s="3">
        <f>I15+14</f>
        <v>41677</v>
      </c>
      <c r="J17" s="4">
        <f t="shared" si="1"/>
        <v>41682</v>
      </c>
      <c r="K17" s="31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2" ref="A19:G19">A17+14</f>
        <v>41672</v>
      </c>
      <c r="B19" s="3">
        <f t="shared" si="2"/>
        <v>41685</v>
      </c>
      <c r="C19" s="3">
        <f t="shared" si="2"/>
        <v>41698</v>
      </c>
      <c r="D19" s="3">
        <f>D17+14</f>
        <v>41672</v>
      </c>
      <c r="E19" s="3">
        <f t="shared" si="2"/>
        <v>41687</v>
      </c>
      <c r="F19" s="3">
        <f t="shared" si="2"/>
        <v>41690</v>
      </c>
      <c r="G19" s="3">
        <f t="shared" si="2"/>
        <v>41688</v>
      </c>
      <c r="H19" s="3">
        <f>H17+14</f>
        <v>41691</v>
      </c>
      <c r="I19" s="3">
        <f>I17+14</f>
        <v>41691</v>
      </c>
      <c r="J19" s="4">
        <f>J17+14</f>
        <v>41696</v>
      </c>
      <c r="K19" s="31"/>
    </row>
    <row r="20" spans="1:10" s="7" customFormat="1" ht="2.25" customHeight="1">
      <c r="A20" s="5"/>
      <c r="B20" s="3"/>
      <c r="C20" s="12"/>
      <c r="D20" s="12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3" ref="A21:G21">A19+14</f>
        <v>41686</v>
      </c>
      <c r="B21" s="3">
        <f t="shared" si="3"/>
        <v>41699</v>
      </c>
      <c r="C21" s="3">
        <f t="shared" si="3"/>
        <v>41712</v>
      </c>
      <c r="D21" s="3">
        <f t="shared" si="3"/>
        <v>41686</v>
      </c>
      <c r="E21" s="3">
        <f t="shared" si="3"/>
        <v>41701</v>
      </c>
      <c r="F21" s="3">
        <f t="shared" si="3"/>
        <v>41704</v>
      </c>
      <c r="G21" s="3">
        <f t="shared" si="3"/>
        <v>41702</v>
      </c>
      <c r="H21" s="3">
        <f>H19+14</f>
        <v>41705</v>
      </c>
      <c r="I21" s="3">
        <f>I19+14</f>
        <v>41705</v>
      </c>
      <c r="J21" s="4">
        <f>J19+14</f>
        <v>41710</v>
      </c>
      <c r="K21" s="31"/>
    </row>
    <row r="22" spans="1:13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  <c r="M22" s="32"/>
    </row>
    <row r="23" spans="1:11" s="7" customFormat="1" ht="11.25" customHeight="1">
      <c r="A23" s="5">
        <f aca="true" t="shared" si="4" ref="A23:G23">A21+14</f>
        <v>41700</v>
      </c>
      <c r="B23" s="3">
        <f t="shared" si="4"/>
        <v>41713</v>
      </c>
      <c r="C23" s="3">
        <f t="shared" si="4"/>
        <v>41726</v>
      </c>
      <c r="D23" s="3">
        <f t="shared" si="4"/>
        <v>41700</v>
      </c>
      <c r="E23" s="3">
        <f t="shared" si="4"/>
        <v>41715</v>
      </c>
      <c r="F23" s="3">
        <f t="shared" si="4"/>
        <v>41718</v>
      </c>
      <c r="G23" s="3">
        <f t="shared" si="4"/>
        <v>41716</v>
      </c>
      <c r="H23" s="3">
        <f>H21+14</f>
        <v>41719</v>
      </c>
      <c r="I23" s="3">
        <f>I21+14</f>
        <v>41719</v>
      </c>
      <c r="J23" s="4">
        <f>J21+14</f>
        <v>41724</v>
      </c>
      <c r="K23" s="31"/>
    </row>
    <row r="24" spans="1:10" s="7" customFormat="1" ht="5.25" customHeight="1">
      <c r="A24" s="5"/>
      <c r="B24" s="3"/>
      <c r="C24" s="12"/>
      <c r="D24" s="12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 aca="true" t="shared" si="5" ref="A25:G25">A23+14</f>
        <v>41714</v>
      </c>
      <c r="B25" s="3">
        <f t="shared" si="5"/>
        <v>41727</v>
      </c>
      <c r="C25" s="3">
        <f t="shared" si="5"/>
        <v>41740</v>
      </c>
      <c r="D25" s="3">
        <f t="shared" si="5"/>
        <v>41714</v>
      </c>
      <c r="E25" s="3">
        <f t="shared" si="5"/>
        <v>41729</v>
      </c>
      <c r="F25" s="3">
        <f t="shared" si="5"/>
        <v>41732</v>
      </c>
      <c r="G25" s="3">
        <f t="shared" si="5"/>
        <v>41730</v>
      </c>
      <c r="H25" s="3">
        <f>H23+14</f>
        <v>41733</v>
      </c>
      <c r="I25" s="3">
        <f>I23+14</f>
        <v>41733</v>
      </c>
      <c r="J25" s="4">
        <f>J23+14</f>
        <v>41738</v>
      </c>
      <c r="K25" s="31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 aca="true" t="shared" si="6" ref="A27:J27">A25+14</f>
        <v>41728</v>
      </c>
      <c r="B27" s="3">
        <f t="shared" si="6"/>
        <v>41741</v>
      </c>
      <c r="C27" s="3">
        <f t="shared" si="6"/>
        <v>41754</v>
      </c>
      <c r="D27" s="3">
        <f t="shared" si="6"/>
        <v>41728</v>
      </c>
      <c r="E27" s="3">
        <f t="shared" si="6"/>
        <v>41743</v>
      </c>
      <c r="F27" s="3">
        <f t="shared" si="6"/>
        <v>41746</v>
      </c>
      <c r="G27" s="3">
        <f t="shared" si="6"/>
        <v>41744</v>
      </c>
      <c r="H27" s="3">
        <f>H25+14</f>
        <v>41747</v>
      </c>
      <c r="I27" s="3">
        <f>I25+14</f>
        <v>41747</v>
      </c>
      <c r="J27" s="4">
        <f t="shared" si="6"/>
        <v>41752</v>
      </c>
      <c r="K27" s="31"/>
    </row>
    <row r="28" spans="1:10" s="7" customFormat="1" ht="5.25" customHeight="1">
      <c r="A28" s="5"/>
      <c r="B28" s="3"/>
      <c r="C28" s="12"/>
      <c r="D28" s="12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 aca="true" t="shared" si="7" ref="A29:J29">A27+14</f>
        <v>41742</v>
      </c>
      <c r="B29" s="3">
        <f t="shared" si="7"/>
        <v>41755</v>
      </c>
      <c r="C29" s="3">
        <f t="shared" si="7"/>
        <v>41768</v>
      </c>
      <c r="D29" s="3">
        <f t="shared" si="7"/>
        <v>41742</v>
      </c>
      <c r="E29" s="3">
        <f t="shared" si="7"/>
        <v>41757</v>
      </c>
      <c r="F29" s="3">
        <f t="shared" si="7"/>
        <v>41760</v>
      </c>
      <c r="G29" s="3">
        <f t="shared" si="7"/>
        <v>41758</v>
      </c>
      <c r="H29" s="3">
        <f t="shared" si="7"/>
        <v>41761</v>
      </c>
      <c r="I29" s="3">
        <f t="shared" si="7"/>
        <v>41761</v>
      </c>
      <c r="J29" s="4">
        <f t="shared" si="7"/>
        <v>41766</v>
      </c>
      <c r="K29" s="31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 aca="true" t="shared" si="8" ref="A31:J31">A29+14</f>
        <v>41756</v>
      </c>
      <c r="B31" s="3">
        <f t="shared" si="8"/>
        <v>41769</v>
      </c>
      <c r="C31" s="3">
        <f t="shared" si="8"/>
        <v>41782</v>
      </c>
      <c r="D31" s="3">
        <f t="shared" si="8"/>
        <v>41756</v>
      </c>
      <c r="E31" s="3">
        <f t="shared" si="8"/>
        <v>41771</v>
      </c>
      <c r="F31" s="3">
        <f>F29+14</f>
        <v>41774</v>
      </c>
      <c r="G31" s="3">
        <f t="shared" si="8"/>
        <v>41772</v>
      </c>
      <c r="H31" s="3">
        <f>H29+14</f>
        <v>41775</v>
      </c>
      <c r="I31" s="3">
        <f>I29+14</f>
        <v>41775</v>
      </c>
      <c r="J31" s="4">
        <f t="shared" si="8"/>
        <v>41780</v>
      </c>
      <c r="K31" s="31"/>
    </row>
    <row r="32" spans="1:10" s="7" customFormat="1" ht="5.25" customHeight="1">
      <c r="A32" s="5"/>
      <c r="B32" s="3"/>
      <c r="C32" s="12"/>
      <c r="D32" s="12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>A31+14</f>
        <v>41770</v>
      </c>
      <c r="B33" s="3">
        <f>B31+14</f>
        <v>41783</v>
      </c>
      <c r="C33" s="3">
        <f>C31+14</f>
        <v>41796</v>
      </c>
      <c r="D33" s="3">
        <f>D31+14</f>
        <v>41770</v>
      </c>
      <c r="E33" s="58">
        <v>41786</v>
      </c>
      <c r="F33" s="3">
        <f>F29+28</f>
        <v>41788</v>
      </c>
      <c r="G33" s="3">
        <f>G31+14</f>
        <v>41786</v>
      </c>
      <c r="H33" s="3">
        <f>H31+14</f>
        <v>41789</v>
      </c>
      <c r="I33" s="3">
        <f>I31+14</f>
        <v>41789</v>
      </c>
      <c r="J33" s="4">
        <f>J31+14</f>
        <v>41794</v>
      </c>
      <c r="K33" s="31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>A33+14</f>
        <v>41784</v>
      </c>
      <c r="B35" s="3">
        <f>B33+14</f>
        <v>41797</v>
      </c>
      <c r="C35" s="3">
        <f>C33+14</f>
        <v>41810</v>
      </c>
      <c r="D35" s="3">
        <f>D33+14</f>
        <v>41784</v>
      </c>
      <c r="E35" s="3">
        <f>E31+28</f>
        <v>41799</v>
      </c>
      <c r="F35" s="3">
        <f>F33+14</f>
        <v>41802</v>
      </c>
      <c r="G35" s="3">
        <f>G33+14</f>
        <v>41800</v>
      </c>
      <c r="H35" s="3">
        <f>H33+14</f>
        <v>41803</v>
      </c>
      <c r="I35" s="3">
        <f>I33+14</f>
        <v>41803</v>
      </c>
      <c r="J35" s="4">
        <f>J33+14</f>
        <v>41808</v>
      </c>
      <c r="K35" s="31"/>
    </row>
    <row r="36" spans="1:10" s="7" customFormat="1" ht="5.25" customHeight="1">
      <c r="A36" s="5"/>
      <c r="B36" s="3"/>
      <c r="C36" s="12"/>
      <c r="D36" s="12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>A35+14</f>
        <v>41798</v>
      </c>
      <c r="B37" s="3">
        <f>B35+14</f>
        <v>41811</v>
      </c>
      <c r="C37" s="3">
        <f>C35+14-1</f>
        <v>41823</v>
      </c>
      <c r="D37" s="3">
        <f>D33+28</f>
        <v>41798</v>
      </c>
      <c r="E37" s="3">
        <f>E35+14</f>
        <v>41813</v>
      </c>
      <c r="F37" s="3">
        <f>F35+14</f>
        <v>41816</v>
      </c>
      <c r="G37" s="3">
        <f>G35+14</f>
        <v>41814</v>
      </c>
      <c r="H37" s="3">
        <f>H35+14</f>
        <v>41817</v>
      </c>
      <c r="I37" s="3">
        <f>I35+14</f>
        <v>41817</v>
      </c>
      <c r="J37" s="4">
        <f>J35+14-1</f>
        <v>41821</v>
      </c>
      <c r="K37" s="31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41812</v>
      </c>
      <c r="B39" s="3">
        <f>B37+14</f>
        <v>41825</v>
      </c>
      <c r="C39" s="3">
        <f>C37+14+1</f>
        <v>41838</v>
      </c>
      <c r="D39" s="3">
        <f>D37+14</f>
        <v>41812</v>
      </c>
      <c r="E39" s="3">
        <f>E35+28</f>
        <v>41827</v>
      </c>
      <c r="F39" s="3">
        <f>F35+28</f>
        <v>41830</v>
      </c>
      <c r="G39" s="3">
        <f>G35+28</f>
        <v>41828</v>
      </c>
      <c r="H39" s="3">
        <f>H35+28</f>
        <v>41831</v>
      </c>
      <c r="I39" s="3">
        <f>I35+28</f>
        <v>41831</v>
      </c>
      <c r="J39" s="4">
        <f>J37+14+1</f>
        <v>41836</v>
      </c>
      <c r="K39" s="31"/>
    </row>
    <row r="40" spans="1:10" s="7" customFormat="1" ht="5.25" customHeight="1">
      <c r="A40" s="5"/>
      <c r="B40" s="3"/>
      <c r="C40" s="12"/>
      <c r="D40" s="12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 aca="true" t="shared" si="9" ref="A41:G41">A39+14</f>
        <v>41826</v>
      </c>
      <c r="B41" s="3">
        <f t="shared" si="9"/>
        <v>41839</v>
      </c>
      <c r="C41" s="3">
        <f t="shared" si="9"/>
        <v>41852</v>
      </c>
      <c r="D41" s="3">
        <f t="shared" si="9"/>
        <v>41826</v>
      </c>
      <c r="E41" s="3">
        <f t="shared" si="9"/>
        <v>41841</v>
      </c>
      <c r="F41" s="3">
        <f t="shared" si="9"/>
        <v>41844</v>
      </c>
      <c r="G41" s="3">
        <f t="shared" si="9"/>
        <v>41842</v>
      </c>
      <c r="H41" s="3">
        <f>H39+14</f>
        <v>41845</v>
      </c>
      <c r="I41" s="3">
        <f>I39+14</f>
        <v>41845</v>
      </c>
      <c r="J41" s="4">
        <f>J39+14</f>
        <v>41850</v>
      </c>
      <c r="K41" s="31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10" ref="A43:G43">A41+14</f>
        <v>41840</v>
      </c>
      <c r="B43" s="3">
        <f t="shared" si="10"/>
        <v>41853</v>
      </c>
      <c r="C43" s="3">
        <f t="shared" si="10"/>
        <v>41866</v>
      </c>
      <c r="D43" s="3">
        <f t="shared" si="10"/>
        <v>41840</v>
      </c>
      <c r="E43" s="3">
        <f t="shared" si="10"/>
        <v>41855</v>
      </c>
      <c r="F43" s="3">
        <f t="shared" si="10"/>
        <v>41858</v>
      </c>
      <c r="G43" s="3">
        <f t="shared" si="10"/>
        <v>41856</v>
      </c>
      <c r="H43" s="3">
        <f>H41+14</f>
        <v>41859</v>
      </c>
      <c r="I43" s="3">
        <f>I41+14</f>
        <v>41859</v>
      </c>
      <c r="J43" s="4">
        <f>J41+14</f>
        <v>41864</v>
      </c>
      <c r="K43" s="31"/>
    </row>
    <row r="44" spans="1:10" s="7" customFormat="1" ht="5.25" customHeight="1">
      <c r="A44" s="5"/>
      <c r="B44" s="3"/>
      <c r="C44" s="12"/>
      <c r="D44" s="12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1" ref="A45:G45">A43+14</f>
        <v>41854</v>
      </c>
      <c r="B45" s="3">
        <f t="shared" si="11"/>
        <v>41867</v>
      </c>
      <c r="C45" s="3">
        <f t="shared" si="11"/>
        <v>41880</v>
      </c>
      <c r="D45" s="3">
        <f t="shared" si="11"/>
        <v>41854</v>
      </c>
      <c r="E45" s="3">
        <f t="shared" si="11"/>
        <v>41869</v>
      </c>
      <c r="F45" s="3">
        <f>F43+14</f>
        <v>41872</v>
      </c>
      <c r="G45" s="3">
        <f t="shared" si="11"/>
        <v>41870</v>
      </c>
      <c r="H45" s="3">
        <f>H43+14</f>
        <v>41873</v>
      </c>
      <c r="I45" s="3">
        <f>I43+14</f>
        <v>41873</v>
      </c>
      <c r="J45" s="4">
        <f>J43+14</f>
        <v>41878</v>
      </c>
      <c r="K45" s="31"/>
    </row>
    <row r="46" spans="1:10" s="7" customFormat="1" ht="5.25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>A45+14</f>
        <v>41868</v>
      </c>
      <c r="B47" s="3">
        <f>B45+14</f>
        <v>41881</v>
      </c>
      <c r="C47" s="3">
        <f>C45+14</f>
        <v>41894</v>
      </c>
      <c r="D47" s="3">
        <f>D45+14</f>
        <v>41868</v>
      </c>
      <c r="E47" s="58">
        <v>41884</v>
      </c>
      <c r="F47" s="3">
        <f>F43+28</f>
        <v>41886</v>
      </c>
      <c r="G47" s="3">
        <f>G45+14</f>
        <v>41884</v>
      </c>
      <c r="H47" s="3">
        <f>H45+14</f>
        <v>41887</v>
      </c>
      <c r="I47" s="3">
        <f>I45+14</f>
        <v>41887</v>
      </c>
      <c r="J47" s="4">
        <f>J45+14</f>
        <v>41892</v>
      </c>
      <c r="K47" s="31"/>
    </row>
    <row r="48" spans="1:10" s="7" customFormat="1" ht="6.75" customHeight="1">
      <c r="A48" s="5"/>
      <c r="B48" s="3"/>
      <c r="C48" s="12"/>
      <c r="D48" s="12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2" ref="A49:G49">A47+14</f>
        <v>41882</v>
      </c>
      <c r="B49" s="3">
        <f t="shared" si="12"/>
        <v>41895</v>
      </c>
      <c r="C49" s="3">
        <f t="shared" si="12"/>
        <v>41908</v>
      </c>
      <c r="D49" s="3">
        <f>D47+14</f>
        <v>41882</v>
      </c>
      <c r="E49" s="3">
        <f>E45+28</f>
        <v>41897</v>
      </c>
      <c r="F49" s="3">
        <f>F47+14</f>
        <v>41900</v>
      </c>
      <c r="G49" s="3">
        <f t="shared" si="12"/>
        <v>41898</v>
      </c>
      <c r="H49" s="3">
        <f>H47+14</f>
        <v>41901</v>
      </c>
      <c r="I49" s="3">
        <f>I47+14</f>
        <v>41901</v>
      </c>
      <c r="J49" s="4">
        <f>J47+14</f>
        <v>41906</v>
      </c>
      <c r="K49" s="31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 aca="true" t="shared" si="13" ref="A51:G51">A49+14</f>
        <v>41896</v>
      </c>
      <c r="B51" s="3">
        <f t="shared" si="13"/>
        <v>41909</v>
      </c>
      <c r="C51" s="3">
        <f t="shared" si="13"/>
        <v>41922</v>
      </c>
      <c r="D51" s="3">
        <f>D47+28</f>
        <v>41896</v>
      </c>
      <c r="E51" s="3">
        <f t="shared" si="13"/>
        <v>41911</v>
      </c>
      <c r="F51" s="3">
        <f t="shared" si="13"/>
        <v>41914</v>
      </c>
      <c r="G51" s="3">
        <f t="shared" si="13"/>
        <v>41912</v>
      </c>
      <c r="H51" s="3">
        <f>H49+14</f>
        <v>41915</v>
      </c>
      <c r="I51" s="3">
        <f>I49+14</f>
        <v>41915</v>
      </c>
      <c r="J51" s="4">
        <f>J49+14</f>
        <v>41920</v>
      </c>
      <c r="K51" s="31"/>
    </row>
    <row r="52" spans="1:10" s="7" customFormat="1" ht="6" customHeight="1">
      <c r="A52" s="5"/>
      <c r="B52" s="3"/>
      <c r="C52" s="12"/>
      <c r="D52" s="12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 aca="true" t="shared" si="14" ref="A53:J53">A51+14</f>
        <v>41910</v>
      </c>
      <c r="B53" s="3">
        <f t="shared" si="14"/>
        <v>41923</v>
      </c>
      <c r="C53" s="3">
        <f t="shared" si="14"/>
        <v>41936</v>
      </c>
      <c r="D53" s="3">
        <f t="shared" si="14"/>
        <v>41910</v>
      </c>
      <c r="E53" s="3">
        <f t="shared" si="14"/>
        <v>41925</v>
      </c>
      <c r="F53" s="3">
        <f t="shared" si="14"/>
        <v>41928</v>
      </c>
      <c r="G53" s="3">
        <f t="shared" si="14"/>
        <v>41926</v>
      </c>
      <c r="H53" s="3">
        <f t="shared" si="14"/>
        <v>41929</v>
      </c>
      <c r="I53" s="3">
        <f t="shared" si="14"/>
        <v>41929</v>
      </c>
      <c r="J53" s="4">
        <f t="shared" si="14"/>
        <v>41934</v>
      </c>
      <c r="K53" s="31"/>
    </row>
    <row r="54" spans="1:10" s="7" customFormat="1" ht="3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 aca="true" t="shared" si="15" ref="A55:J55">A53+14</f>
        <v>41924</v>
      </c>
      <c r="B55" s="3">
        <f t="shared" si="15"/>
        <v>41937</v>
      </c>
      <c r="C55" s="3">
        <f t="shared" si="15"/>
        <v>41950</v>
      </c>
      <c r="D55" s="3">
        <f t="shared" si="15"/>
        <v>41924</v>
      </c>
      <c r="E55" s="3">
        <f t="shared" si="15"/>
        <v>41939</v>
      </c>
      <c r="F55" s="3">
        <f t="shared" si="15"/>
        <v>41942</v>
      </c>
      <c r="G55" s="3">
        <f t="shared" si="15"/>
        <v>41940</v>
      </c>
      <c r="H55" s="3">
        <f t="shared" si="15"/>
        <v>41943</v>
      </c>
      <c r="I55" s="3">
        <f t="shared" si="15"/>
        <v>41943</v>
      </c>
      <c r="J55" s="4">
        <f t="shared" si="15"/>
        <v>41948</v>
      </c>
      <c r="K55" s="31"/>
    </row>
    <row r="56" spans="1:10" s="7" customFormat="1" ht="5.25" customHeight="1">
      <c r="A56" s="5"/>
      <c r="B56" s="3"/>
      <c r="C56" s="12"/>
      <c r="D56" s="12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 aca="true" t="shared" si="16" ref="A57:F57">A55+14</f>
        <v>41938</v>
      </c>
      <c r="B57" s="3">
        <f t="shared" si="16"/>
        <v>41951</v>
      </c>
      <c r="C57" s="3">
        <f t="shared" si="16"/>
        <v>41964</v>
      </c>
      <c r="D57" s="3">
        <f t="shared" si="16"/>
        <v>41938</v>
      </c>
      <c r="E57" s="58">
        <f t="shared" si="16"/>
        <v>41953</v>
      </c>
      <c r="F57" s="3">
        <f t="shared" si="16"/>
        <v>41956</v>
      </c>
      <c r="G57" s="3">
        <v>41953</v>
      </c>
      <c r="H57" s="3">
        <f>H55+14</f>
        <v>41957</v>
      </c>
      <c r="I57" s="3">
        <f>I55+14</f>
        <v>41957</v>
      </c>
      <c r="J57" s="4">
        <f>J55+14</f>
        <v>41962</v>
      </c>
      <c r="K57" s="31"/>
    </row>
    <row r="58" spans="1:10" s="7" customFormat="1" ht="5.25" customHeight="1">
      <c r="A58" s="5"/>
      <c r="B58" s="3"/>
      <c r="C58" s="3"/>
      <c r="D58" s="3"/>
      <c r="E58" s="3"/>
      <c r="F58" s="3"/>
      <c r="G58" s="3"/>
      <c r="H58" s="3"/>
      <c r="I58" s="3"/>
      <c r="J58" s="6"/>
    </row>
    <row r="59" spans="1:11" s="7" customFormat="1" ht="11.25" customHeight="1">
      <c r="A59" s="5">
        <f>A57+14</f>
        <v>41952</v>
      </c>
      <c r="B59" s="3">
        <f>B57+14</f>
        <v>41965</v>
      </c>
      <c r="C59" s="3">
        <f>C55+28</f>
        <v>41978</v>
      </c>
      <c r="D59" s="3">
        <f>D57+14</f>
        <v>41952</v>
      </c>
      <c r="E59" s="58">
        <f>E55+28</f>
        <v>41967</v>
      </c>
      <c r="F59" s="3">
        <v>41968</v>
      </c>
      <c r="G59" s="3">
        <f>G55+28-1</f>
        <v>41967</v>
      </c>
      <c r="H59" s="3">
        <f>H55+28-2</f>
        <v>41969</v>
      </c>
      <c r="I59" s="3">
        <f>I55+28-2</f>
        <v>41969</v>
      </c>
      <c r="J59" s="4">
        <f>J57+14</f>
        <v>41976</v>
      </c>
      <c r="K59" s="31"/>
    </row>
    <row r="60" spans="1:10" s="7" customFormat="1" ht="5.25" customHeight="1">
      <c r="A60" s="5"/>
      <c r="B60" s="3"/>
      <c r="C60" s="12"/>
      <c r="D60" s="12"/>
      <c r="E60" s="3"/>
      <c r="F60" s="3"/>
      <c r="G60" s="3"/>
      <c r="H60" s="3"/>
      <c r="I60" s="3"/>
      <c r="J60" s="6"/>
    </row>
    <row r="61" spans="1:11" s="7" customFormat="1" ht="11.25" customHeight="1">
      <c r="A61" s="5">
        <f>A59+14</f>
        <v>41966</v>
      </c>
      <c r="B61" s="3">
        <f>B59+14</f>
        <v>41979</v>
      </c>
      <c r="C61" s="3">
        <f>C59+14</f>
        <v>41992</v>
      </c>
      <c r="D61" s="3">
        <f>D59+14</f>
        <v>41966</v>
      </c>
      <c r="E61" s="3">
        <f>E59+14</f>
        <v>41981</v>
      </c>
      <c r="F61" s="3">
        <v>41984</v>
      </c>
      <c r="G61" s="3">
        <f>G59+14+1</f>
        <v>41982</v>
      </c>
      <c r="H61" s="3">
        <f>H59+14+2</f>
        <v>41985</v>
      </c>
      <c r="I61" s="3">
        <f>I59+14+2</f>
        <v>41985</v>
      </c>
      <c r="J61" s="4">
        <f>J59+14</f>
        <v>41990</v>
      </c>
      <c r="K61" s="31"/>
    </row>
    <row r="62" spans="1:10" s="7" customFormat="1" ht="5.25" customHeight="1">
      <c r="A62" s="5"/>
      <c r="B62" s="3"/>
      <c r="C62" s="3"/>
      <c r="D62" s="3"/>
      <c r="E62" s="3"/>
      <c r="F62" s="3"/>
      <c r="G62" s="3"/>
      <c r="H62" s="3"/>
      <c r="I62" s="3"/>
      <c r="J62" s="6"/>
    </row>
    <row r="63" spans="1:11" s="7" customFormat="1" ht="11.25" customHeight="1">
      <c r="A63" s="5">
        <f>A61+14</f>
        <v>41980</v>
      </c>
      <c r="B63" s="3">
        <f>B61+14</f>
        <v>41993</v>
      </c>
      <c r="C63" s="3">
        <f>C59+28</f>
        <v>42006</v>
      </c>
      <c r="D63" s="3">
        <f>D61+14</f>
        <v>41980</v>
      </c>
      <c r="E63" s="58">
        <f>E61+14</f>
        <v>41995</v>
      </c>
      <c r="F63" s="3">
        <v>41996</v>
      </c>
      <c r="G63" s="3">
        <v>41995</v>
      </c>
      <c r="H63" s="62">
        <v>41997</v>
      </c>
      <c r="I63" s="62">
        <v>41997</v>
      </c>
      <c r="J63" s="4">
        <f>J61+14</f>
        <v>42004</v>
      </c>
      <c r="K63" s="31"/>
    </row>
    <row r="64" spans="1:10" s="7" customFormat="1" ht="5.25" customHeight="1">
      <c r="A64" s="5"/>
      <c r="B64" s="3"/>
      <c r="C64" s="12"/>
      <c r="D64" s="12"/>
      <c r="E64" s="3"/>
      <c r="F64" s="3"/>
      <c r="G64" s="3"/>
      <c r="H64" s="3"/>
      <c r="I64" s="3"/>
      <c r="J64" s="6"/>
    </row>
    <row r="65" spans="1:11" s="7" customFormat="1" ht="11.25" customHeight="1">
      <c r="A65" s="5">
        <f>A63+14</f>
        <v>41994</v>
      </c>
      <c r="B65" s="3">
        <f>B63+14</f>
        <v>42007</v>
      </c>
      <c r="C65" s="3">
        <f>C63+14</f>
        <v>42020</v>
      </c>
      <c r="D65" s="3">
        <f>D63+14</f>
        <v>41994</v>
      </c>
      <c r="E65" s="3">
        <f>E61+28</f>
        <v>42009</v>
      </c>
      <c r="F65" s="3">
        <v>42012</v>
      </c>
      <c r="G65" s="3">
        <f>G61+28</f>
        <v>42010</v>
      </c>
      <c r="H65" s="3">
        <v>42013</v>
      </c>
      <c r="I65" s="3">
        <v>42013</v>
      </c>
      <c r="J65" s="4">
        <f>J63+14</f>
        <v>42018</v>
      </c>
      <c r="K65" s="31"/>
    </row>
    <row r="66" spans="1:10" s="7" customFormat="1" ht="5.25" customHeight="1" thickBot="1">
      <c r="A66" s="33"/>
      <c r="B66" s="34"/>
      <c r="C66" s="34"/>
      <c r="D66" s="34"/>
      <c r="E66" s="35"/>
      <c r="F66" s="34"/>
      <c r="G66" s="34"/>
      <c r="H66" s="34"/>
      <c r="I66" s="34"/>
      <c r="J66" s="36"/>
    </row>
    <row r="67" spans="1:10" s="7" customFormat="1" ht="5.25" customHeight="1" thickTop="1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5.25" customHeight="1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2.75">
      <c r="A69" s="2"/>
      <c r="B69" s="48" t="s">
        <v>36</v>
      </c>
      <c r="C69" s="48"/>
      <c r="D69" s="48"/>
      <c r="E69" s="48"/>
      <c r="F69" s="38"/>
      <c r="G69" s="48"/>
      <c r="H69" s="48"/>
      <c r="I69" s="39"/>
      <c r="J69" s="8"/>
    </row>
    <row r="70" spans="1:10" s="7" customFormat="1" ht="12.75">
      <c r="A70" s="2"/>
      <c r="B70" s="48" t="s">
        <v>37</v>
      </c>
      <c r="C70" s="48"/>
      <c r="D70" s="48"/>
      <c r="E70" s="48"/>
      <c r="F70" s="38"/>
      <c r="G70" s="48"/>
      <c r="H70" s="48"/>
      <c r="I70" s="39"/>
      <c r="J70" s="8"/>
    </row>
    <row r="71" spans="1:10" s="7" customFormat="1" ht="12.75">
      <c r="A71" s="2"/>
      <c r="B71" s="48" t="s">
        <v>25</v>
      </c>
      <c r="C71" s="48"/>
      <c r="D71" s="48"/>
      <c r="E71" s="48"/>
      <c r="F71" s="38"/>
      <c r="G71" s="48"/>
      <c r="H71" s="48"/>
      <c r="I71" s="39"/>
      <c r="J71" s="8"/>
    </row>
    <row r="72" spans="1:10" s="7" customFormat="1" ht="12.75">
      <c r="A72" s="2"/>
      <c r="B72" s="52" t="s">
        <v>38</v>
      </c>
      <c r="C72" s="48"/>
      <c r="D72" s="48"/>
      <c r="E72" s="38"/>
      <c r="F72" s="48"/>
      <c r="G72" s="2"/>
      <c r="H72" s="2"/>
      <c r="I72" s="8"/>
      <c r="J72" s="8"/>
    </row>
    <row r="73" spans="1:10" s="7" customFormat="1" ht="12.75">
      <c r="A73" s="39"/>
      <c r="B73" s="55" t="s">
        <v>39</v>
      </c>
      <c r="C73" s="56"/>
      <c r="D73" s="56"/>
      <c r="E73" s="56"/>
      <c r="F73" s="56"/>
      <c r="G73" s="57"/>
      <c r="H73" s="57"/>
      <c r="I73" s="39"/>
      <c r="J73" s="39"/>
    </row>
    <row r="74" spans="1:10" s="7" customFormat="1" ht="12.75">
      <c r="A74" s="39"/>
      <c r="B74" s="59" t="s">
        <v>40</v>
      </c>
      <c r="C74" s="60"/>
      <c r="D74" s="60"/>
      <c r="E74" s="61"/>
      <c r="F74" s="60"/>
      <c r="G74" s="60"/>
      <c r="H74" s="60"/>
      <c r="I74" s="60"/>
      <c r="J74" s="60"/>
    </row>
    <row r="75" spans="1:10" s="7" customFormat="1" ht="11.25">
      <c r="A75" s="39"/>
      <c r="B75" s="39"/>
      <c r="C75" s="39"/>
      <c r="D75" s="39"/>
      <c r="F75" s="39"/>
      <c r="G75" s="39"/>
      <c r="H75" s="39"/>
      <c r="I75" s="39"/>
      <c r="J75" s="39"/>
    </row>
    <row r="76" spans="1:10" s="7" customFormat="1" ht="11.25">
      <c r="A76" s="39"/>
      <c r="B76" s="39"/>
      <c r="C76" s="39"/>
      <c r="D76" s="39"/>
      <c r="F76" s="39"/>
      <c r="G76" s="39"/>
      <c r="H76" s="39"/>
      <c r="I76" s="39"/>
      <c r="J76" s="39"/>
    </row>
    <row r="77" spans="1:10" s="7" customFormat="1" ht="11.25">
      <c r="A77" s="39"/>
      <c r="B77" s="39"/>
      <c r="C77" s="39"/>
      <c r="D77" s="39"/>
      <c r="F77" s="39"/>
      <c r="G77" s="39"/>
      <c r="H77" s="39"/>
      <c r="I77" s="39"/>
      <c r="J77" s="39"/>
    </row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2.75">
      <c r="E151" s="8"/>
    </row>
    <row r="152" s="7" customFormat="1" ht="12.75">
      <c r="E152" s="8"/>
    </row>
    <row r="153" s="7" customFormat="1" ht="12.75">
      <c r="E153" s="8"/>
    </row>
    <row r="154" s="7" customFormat="1" ht="12.75">
      <c r="E154" s="8"/>
    </row>
    <row r="155" s="7" customFormat="1" ht="12.75">
      <c r="E155" s="8"/>
    </row>
    <row r="156" s="7" customFormat="1" ht="12.75">
      <c r="E156" s="8"/>
    </row>
    <row r="157" s="7" customFormat="1" ht="12.75">
      <c r="E157" s="8"/>
    </row>
    <row r="158" s="7" customFormat="1" ht="12.75">
      <c r="E158" s="8"/>
    </row>
    <row r="159" s="7" customFormat="1" ht="12.75">
      <c r="E159" s="8"/>
    </row>
    <row r="160" s="7" customFormat="1" ht="12.75">
      <c r="E160" s="8"/>
    </row>
    <row r="161" s="7" customFormat="1" ht="12.75">
      <c r="E161" s="8"/>
    </row>
    <row r="162" s="7" customFormat="1" ht="12.75">
      <c r="E162" s="8"/>
    </row>
    <row r="163" s="7" customFormat="1" ht="12.75">
      <c r="E163" s="8"/>
    </row>
    <row r="164" s="7" customFormat="1" ht="12.75">
      <c r="E164" s="8"/>
    </row>
    <row r="165" s="7" customFormat="1" ht="12.75">
      <c r="E165" s="8"/>
    </row>
    <row r="166" s="7" customFormat="1" ht="12.75">
      <c r="E166" s="8"/>
    </row>
    <row r="167" s="7" customFormat="1" ht="12.75">
      <c r="E167" s="8"/>
    </row>
    <row r="168" s="7" customFormat="1" ht="12.75">
      <c r="E168" s="8"/>
    </row>
    <row r="169" s="7" customFormat="1" ht="12.75">
      <c r="E169" s="8"/>
    </row>
    <row r="170" s="7" customFormat="1" ht="12.75">
      <c r="E170" s="8"/>
    </row>
    <row r="171" s="7" customFormat="1" ht="12.75">
      <c r="E171" s="8"/>
    </row>
    <row r="172" s="7" customFormat="1" ht="12.75">
      <c r="E172" s="8"/>
    </row>
    <row r="173" s="7" customFormat="1" ht="12.75">
      <c r="E173" s="8"/>
    </row>
    <row r="174" s="7" customFormat="1" ht="12.75">
      <c r="E174" s="8"/>
    </row>
    <row r="175" s="7" customFormat="1" ht="12.75">
      <c r="E175" s="8"/>
    </row>
    <row r="176" s="7" customFormat="1" ht="12.75">
      <c r="E176" s="8"/>
    </row>
    <row r="177" s="7" customFormat="1" ht="12.75">
      <c r="E177" s="8"/>
    </row>
    <row r="178" s="7" customFormat="1" ht="12.75">
      <c r="E178" s="8"/>
    </row>
    <row r="179" s="7" customFormat="1" ht="12.75">
      <c r="E179" s="8"/>
    </row>
    <row r="180" s="7" customFormat="1" ht="12.75">
      <c r="E180" s="8"/>
    </row>
    <row r="181" s="7" customFormat="1" ht="12.75">
      <c r="E181" s="8"/>
    </row>
    <row r="182" s="7" customFormat="1" ht="12.75">
      <c r="E182" s="8"/>
    </row>
    <row r="183" s="7" customFormat="1" ht="12.75">
      <c r="E183" s="8"/>
    </row>
    <row r="184" s="7" customFormat="1" ht="12.75">
      <c r="E184" s="8"/>
    </row>
    <row r="185" s="7" customFormat="1" ht="12.75">
      <c r="E185" s="8"/>
    </row>
    <row r="186" s="7" customFormat="1" ht="12.75">
      <c r="E186" s="8"/>
    </row>
    <row r="187" s="7" customFormat="1" ht="12.75">
      <c r="E187" s="8"/>
    </row>
    <row r="188" s="7" customFormat="1" ht="12.75">
      <c r="E188" s="8"/>
    </row>
    <row r="189" s="7" customFormat="1" ht="12.75">
      <c r="E189" s="8"/>
    </row>
    <row r="190" s="7" customFormat="1" ht="12.75">
      <c r="E190" s="8"/>
    </row>
    <row r="191" s="7" customFormat="1" ht="12.75">
      <c r="E191" s="8"/>
    </row>
    <row r="192" s="7" customFormat="1" ht="12.75">
      <c r="E192" s="8"/>
    </row>
    <row r="193" s="7" customFormat="1" ht="12.75">
      <c r="E193" s="8"/>
    </row>
    <row r="194" s="7" customFormat="1" ht="12.75">
      <c r="E194" s="8"/>
    </row>
    <row r="195" s="7" customFormat="1" ht="12.75">
      <c r="E195" s="8"/>
    </row>
    <row r="196" s="7" customFormat="1" ht="12.75">
      <c r="E196" s="8"/>
    </row>
    <row r="197" s="7" customFormat="1" ht="12.75">
      <c r="E197" s="8"/>
    </row>
    <row r="198" s="7" customFormat="1" ht="12.75">
      <c r="E198" s="8"/>
    </row>
    <row r="199" s="7" customFormat="1" ht="12.75">
      <c r="E199" s="8"/>
    </row>
    <row r="200" s="7" customFormat="1" ht="12.75">
      <c r="E200" s="8"/>
    </row>
    <row r="201" s="7" customFormat="1" ht="12.75">
      <c r="E201" s="8"/>
    </row>
    <row r="202" s="7" customFormat="1" ht="12.75">
      <c r="E202" s="8"/>
    </row>
    <row r="203" s="7" customFormat="1" ht="12.75">
      <c r="E203" s="8"/>
    </row>
    <row r="204" s="7" customFormat="1" ht="12.75">
      <c r="E204" s="8"/>
    </row>
    <row r="205" s="7" customFormat="1" ht="12.75">
      <c r="E205" s="8"/>
    </row>
    <row r="206" s="7" customFormat="1" ht="12.75">
      <c r="E206" s="8"/>
    </row>
    <row r="207" s="7" customFormat="1" ht="12.75">
      <c r="E207" s="8"/>
    </row>
    <row r="208" s="7" customFormat="1" ht="12.75">
      <c r="E208" s="8"/>
    </row>
    <row r="209" s="7" customFormat="1" ht="12.75">
      <c r="E209" s="8"/>
    </row>
    <row r="210" s="7" customFormat="1" ht="12.75">
      <c r="E210" s="8"/>
    </row>
    <row r="211" s="7" customFormat="1" ht="12.75">
      <c r="E211" s="8"/>
    </row>
    <row r="212" s="7" customFormat="1" ht="12.75">
      <c r="E212" s="8"/>
    </row>
    <row r="213" s="7" customFormat="1" ht="12.75">
      <c r="E213" s="8"/>
    </row>
    <row r="214" s="7" customFormat="1" ht="12.75">
      <c r="E214" s="8"/>
    </row>
    <row r="215" s="7" customFormat="1" ht="12.75">
      <c r="E215" s="8"/>
    </row>
    <row r="216" s="7" customFormat="1" ht="12.75">
      <c r="E216" s="8"/>
    </row>
    <row r="217" s="7" customFormat="1" ht="12.75">
      <c r="E217" s="8"/>
    </row>
    <row r="218" s="7" customFormat="1" ht="12.75">
      <c r="E218" s="8"/>
    </row>
    <row r="219" s="7" customFormat="1" ht="12.75">
      <c r="E219" s="8"/>
    </row>
    <row r="220" s="7" customFormat="1" ht="12.75">
      <c r="E220" s="8"/>
    </row>
    <row r="221" s="7" customFormat="1" ht="12.75">
      <c r="E221" s="8"/>
    </row>
  </sheetData>
  <sheetProtection/>
  <printOptions/>
  <pageMargins left="1.39" right="0.21" top="0.52" bottom="0.23" header="0.5" footer="0.25"/>
  <pageSetup fitToHeight="1" fitToWidth="1" horizontalDpi="300" verticalDpi="3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aentress</cp:lastModifiedBy>
  <cp:lastPrinted>2013-09-13T15:35:19Z</cp:lastPrinted>
  <dcterms:created xsi:type="dcterms:W3CDTF">1998-08-24T19:43:08Z</dcterms:created>
  <dcterms:modified xsi:type="dcterms:W3CDTF">2013-12-13T15:28:55Z</dcterms:modified>
  <cp:category/>
  <cp:version/>
  <cp:contentType/>
  <cp:contentStatus/>
</cp:coreProperties>
</file>